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ocuments\1 Cuentas Publicas\2021 TRIMESTRALES\3er Trimestre 2021\reportes\"/>
    </mc:Choice>
  </mc:AlternateContent>
  <xr:revisionPtr revIDLastSave="0" documentId="13_ncr:1_{B442686B-983E-42EA-A845-AA285B6E1BCF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<sst xmlns="http://schemas.openxmlformats.org/spreadsheetml/2006/main" count="59" uniqueCount="59">
  <si>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</si>
  <si>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</si>
  <si>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</si>
  <si>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</si>
  <si>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</si>
  <si>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</si>
  <si>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</si>
  <si>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</si>
  <si>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</si>
  <si>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</si>
  <si>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</si>
  <si>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</si>
  <si>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</si>
  <si>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</si>
  <si>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</si>
  <si>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</si>
  <si>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</si>
  <si>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</si>
  <si>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</si>
  <si>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</si>
  <si>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</si>
  <si>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</si>
  <si>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</si>
  <si>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</si>
  <si>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</si>
  <si>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</si>
  <si>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</si>
  <si>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</si>
  <si>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</si>
  <si>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</si>
  <si>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</si>
  <si>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</si>
  <si>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</si>
  <si>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</si>
  <si>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</si>
  <si>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</si>
  <si>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</si>
  <si>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</si>
  <si>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</si>
  <si>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</si>
  <si>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</si>
  <si>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</si>
  <si>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</si>
  <si>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</si>
  <si>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</si>
  <si>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</si>
  <si>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</si>
  <si>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</si>
  <si>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</si>
  <si>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</si>
  <si>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</si>
  <si>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</si>
  <si>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</si>
  <si>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</si>
  <si>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</si>
  <si>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</si>
  <si>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</si>
  <si>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</si>
  <si>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Silao de la Victoria
Estado de Situación Financiera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</si>
</sst>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E20" sqref="E2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37160381.740000002</v>
      </c>
      <c r="C5" s="12">
        <v>20432998.399999999</v>
      </c>
      <c r="D5" s="17"/>
      <c r="E5" s="11" t="s">
        <v>41</v>
      </c>
      <c r="F5" s="12">
        <v>59959416.630000003</v>
      </c>
      <c r="G5" s="5">
        <v>75814407.019999996</v>
      </c>
    </row>
    <row r="6" spans="1:7" x14ac:dyDescent="0.2">
      <c r="A6" s="30" t="s">
        <v>28</v>
      </c>
      <c r="B6" s="12">
        <v>39334874.109999999</v>
      </c>
      <c r="C6" s="12">
        <v>2778845.61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27926265.73</v>
      </c>
      <c r="C7" s="12">
        <v>15734990.02</v>
      </c>
      <c r="D7" s="17"/>
      <c r="E7" s="11" t="s">
        <v>11</v>
      </c>
      <c r="F7" s="12">
        <v>936000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32000000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316047.83</v>
      </c>
      <c r="C11" s="12">
        <v>472797.83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104737569.41</v>
      </c>
      <c r="C13" s="10">
        <f>SUM(C5:C11)</f>
        <v>39419631.859999999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60895416.630000003</v>
      </c>
      <c r="G14" s="5">
        <f>SUM(G5:G12)</f>
        <v>107814407.02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883515348.73000002</v>
      </c>
      <c r="C18" s="12">
        <v>816326619.59000003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116692006.16</v>
      </c>
      <c r="C19" s="12">
        <v>115305178.53</v>
      </c>
      <c r="D19" s="17"/>
      <c r="E19" s="11" t="s">
        <v>16</v>
      </c>
      <c r="F19" s="12">
        <v>6864160</v>
      </c>
      <c r="G19" s="5">
        <v>10608160</v>
      </c>
    </row>
    <row r="20" spans="1:7" x14ac:dyDescent="0.2">
      <c r="A20" s="30" t="s">
        <v>37</v>
      </c>
      <c r="B20" s="12">
        <v>7035968.1799999997</v>
      </c>
      <c r="C20" s="12">
        <v>7035968.1799999997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-45918437.039999999</v>
      </c>
      <c r="C21" s="12">
        <v>-45918437.039999999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1449989.26</v>
      </c>
      <c r="C22" s="12">
        <v>1449989.26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6864160</v>
      </c>
      <c r="G24" s="5">
        <f>SUM(G17:G22)</f>
        <v>10608160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962774875.28999996</v>
      </c>
      <c r="C26" s="10">
        <f>SUM(C16:C24)</f>
        <v>894199318.51999998</v>
      </c>
      <c r="D26" s="17"/>
      <c r="E26" s="39" t="s">
        <v>57</v>
      </c>
      <c r="F26" s="10">
        <f>SUM(F24+F14)</f>
        <v>67759576.629999995</v>
      </c>
      <c r="G26" s="6">
        <f>SUM(G14+G24)</f>
        <v>118422567.02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1067512444.6999999</v>
      </c>
      <c r="C28" s="10">
        <f>C13+C26</f>
        <v>933618950.38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787622658.74000001</v>
      </c>
      <c r="G30" s="6">
        <f>SUM(G31:G33)</f>
        <v>787622658.74000001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786004034.75</v>
      </c>
      <c r="G31" s="5">
        <v>786004034.75</v>
      </c>
    </row>
    <row r="32" spans="1:7" x14ac:dyDescent="0.2">
      <c r="A32" s="31"/>
      <c r="B32" s="15"/>
      <c r="C32" s="15"/>
      <c r="D32" s="17"/>
      <c r="E32" s="11" t="s">
        <v>18</v>
      </c>
      <c r="F32" s="12">
        <v>1618623.99</v>
      </c>
      <c r="G32" s="5">
        <v>1618623.99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212130209.33000001</v>
      </c>
      <c r="G35" s="6">
        <f>SUM(G36:G40)</f>
        <v>27573724.620000001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190018738.15000001</v>
      </c>
      <c r="G36" s="5">
        <v>21393024.59</v>
      </c>
    </row>
    <row r="37" spans="1:7" x14ac:dyDescent="0.2">
      <c r="A37" s="31"/>
      <c r="B37" s="15"/>
      <c r="C37" s="15"/>
      <c r="D37" s="17"/>
      <c r="E37" s="11" t="s">
        <v>19</v>
      </c>
      <c r="F37" s="12">
        <v>22111471.18</v>
      </c>
      <c r="G37" s="5">
        <v>6180700.0300000003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999752868.07000005</v>
      </c>
      <c r="G46" s="5">
        <f>SUM(G42+G35+G30)</f>
        <v>815196383.36000001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1067512444.7</v>
      </c>
      <c r="G48" s="20">
        <f>G46+G26</f>
        <v>933618950.38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GABRIEL</cp:lastModifiedBy>
  <cp:lastPrinted>2018-03-04T05:00:29Z</cp:lastPrinted>
  <dcterms:created xsi:type="dcterms:W3CDTF">2012-12-11T20:26:08Z</dcterms:created>
  <dcterms:modified xsi:type="dcterms:W3CDTF">2021-10-12T16:11:40Z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